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ocuments\2023\26. CONVOCATORIA 2024\FINALES\FINALES\"/>
    </mc:Choice>
  </mc:AlternateContent>
  <xr:revisionPtr revIDLastSave="0" documentId="13_ncr:1_{EB9CCF5D-5E0E-4614-B9B8-91A529917D2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1. Instrucciones" sheetId="2" r:id="rId1"/>
    <sheet name="2. PRESUPUESTO" sheetId="4" r:id="rId2"/>
    <sheet name="3. Calculadora de impuestos" sheetId="5" r:id="rId3"/>
    <sheet name="4. Insertar_Fila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D25" i="4"/>
  <c r="D18" i="4"/>
  <c r="C13" i="5"/>
  <c r="C14" i="5"/>
  <c r="C12" i="5"/>
  <c r="C15" i="5" l="1"/>
  <c r="D46" i="4" l="1"/>
  <c r="D45" i="4"/>
  <c r="D44" i="4"/>
  <c r="D43" i="4"/>
  <c r="D42" i="4"/>
  <c r="D41" i="4"/>
  <c r="D40" i="4"/>
  <c r="D39" i="4"/>
  <c r="D35" i="4"/>
  <c r="D34" i="4"/>
  <c r="D33" i="4"/>
  <c r="D32" i="4"/>
  <c r="D31" i="4"/>
  <c r="D30" i="4"/>
  <c r="D29" i="4"/>
  <c r="D28" i="4"/>
  <c r="D24" i="4"/>
  <c r="D23" i="4"/>
  <c r="D22" i="4"/>
  <c r="D21" i="4"/>
  <c r="D20" i="4"/>
  <c r="D19" i="4"/>
  <c r="D17" i="4"/>
  <c r="D16" i="4"/>
  <c r="D15" i="4"/>
  <c r="D14" i="4"/>
  <c r="C47" i="4"/>
  <c r="B47" i="4"/>
  <c r="C36" i="4"/>
  <c r="B36" i="4"/>
  <c r="C25" i="4"/>
  <c r="B25" i="4"/>
  <c r="B48" i="4" l="1"/>
  <c r="C48" i="4"/>
  <c r="D47" i="4"/>
  <c r="D36" i="4"/>
  <c r="D48" i="4" l="1"/>
</calcChain>
</file>

<file path=xl/sharedStrings.xml><?xml version="1.0" encoding="utf-8"?>
<sst xmlns="http://schemas.openxmlformats.org/spreadsheetml/2006/main" count="59" uniqueCount="51">
  <si>
    <t>(Expresado en Bolivianos)</t>
  </si>
  <si>
    <t>Total presupuesto solicitado:</t>
  </si>
  <si>
    <t>Detalles</t>
  </si>
  <si>
    <t>TOTAL GENERAL</t>
  </si>
  <si>
    <t>*Los gastos de transporte y comunicación no deben sobrepasar el 30% del presupuesto total.</t>
  </si>
  <si>
    <t>PASOS A SEGUIR PARA INSERTAR Y ELIMINAR FILAS</t>
  </si>
  <si>
    <t>PRESUPUESTO</t>
  </si>
  <si>
    <t>Recuerda que el financiamiento del Fondo de Mujeres Bolivia Apthapi Jopueti NO cubre los siguientes rubros:</t>
  </si>
  <si>
    <t>*Pago de sueldos fijos ni gastos de representación.</t>
  </si>
  <si>
    <t>*Infraestructura, refacción o remodelación de ambientes.</t>
  </si>
  <si>
    <t>LEER ANTES DE LLENAR EL PRESUPUESTO</t>
  </si>
  <si>
    <t>*Solicitudes individuales (elaboración de tesis, becas de estudio o participación individual en conferencias, talleres o eventos).</t>
  </si>
  <si>
    <t>* La compra de equipamiento vinculada a las necesidades de la propuesta, no debe pasar del 25% del presupuesto total. No aplica para propuestas de Modalidad 1.</t>
  </si>
  <si>
    <r>
      <rPr>
        <u/>
        <sz val="11"/>
        <color rgb="FF000000"/>
        <rFont val="Calibri"/>
        <family val="2"/>
        <scheme val="minor"/>
      </rPr>
      <t>Pago de honorarios</t>
    </r>
    <r>
      <rPr>
        <sz val="11"/>
        <color indexed="64"/>
        <rFont val="Calibri"/>
        <family val="2"/>
        <scheme val="minor"/>
      </rPr>
      <t>:
- Para investigación y audiovisual feminista, el pago de honorarios no debe pasar del 50% del presupuesto total.
- Para proyectos, el pago de honorarios no debe pasar del 25% del presupuesto total.</t>
    </r>
  </si>
  <si>
    <t>Sub Total:</t>
  </si>
  <si>
    <t>OBJETIVO/ETAPAS DE EJECUCIÓN</t>
  </si>
  <si>
    <t>*Compras de vehículos, alquileres de oficina o gastos de funcionamiento.</t>
  </si>
  <si>
    <t>Total presupuesto</t>
  </si>
  <si>
    <t>Presupuesto 2024</t>
  </si>
  <si>
    <t>Presupuesto 2025</t>
  </si>
  <si>
    <t>FONDO DE MUJERES BOLIVIA APTHAPI JOPUETI - CONVOCATORIA 2024</t>
  </si>
  <si>
    <t>Tiempo de ejecución en meses:</t>
  </si>
  <si>
    <t>Comentarios</t>
  </si>
  <si>
    <t>Actividad:</t>
  </si>
  <si>
    <t>Gastos:</t>
  </si>
  <si>
    <t>CALCULADORA DE IMPUESTOS</t>
  </si>
  <si>
    <t>Servicios (RCIVA 13% +IT 3%)</t>
  </si>
  <si>
    <t>Compra</t>
  </si>
  <si>
    <t>2. Dénle clic derecho donde se posicionaron  y se abrirá la ventana con varias opciones, escojan "insertar".</t>
  </si>
  <si>
    <t>3. Tendrán otra fila, sin la fórmula en la columna: "Total".</t>
  </si>
  <si>
    <t>1. Posicionen  el cursor en la numeración de la izquierda, en el número donde quieran insertar una fila, dénle clic y se marcará toda la fila, como muestra la imagen siguiente:</t>
  </si>
  <si>
    <t>4. Por eso, deberán copiar la fórmula de la columna "Total" de la fila anterior, dando clic derecho y se abrirán las opciones, escojan "copiar" (o solo presionen "Ctrl C")</t>
  </si>
  <si>
    <t>5. Dénle clic derecho en la celda donde quieres copiar la fórmula y aparecerán varias opciones, escojan "pegar" (o solo presionen "Ctrl V").</t>
  </si>
  <si>
    <t>NOTAS:</t>
  </si>
  <si>
    <t>1. Cuando necesiten eliminar filas sigan los pasos 1, 2 y 3 y escojan la opción "eliminar".</t>
  </si>
  <si>
    <t>2. Revisen el rango de las sumas cuando hagan estas operaciones.</t>
  </si>
  <si>
    <t>Usa esta calculadora si necesitan saber el importe a pagar de un gasto que no tendrá factura:</t>
  </si>
  <si>
    <r>
      <t xml:space="preserve">Tipo de gasto </t>
    </r>
    <r>
      <rPr>
        <i/>
        <sz val="9"/>
        <color theme="1"/>
        <rFont val="Calibri"/>
        <family val="2"/>
        <scheme val="minor"/>
      </rPr>
      <t>(Elijan si es servicio, compra o alquiler)</t>
    </r>
    <r>
      <rPr>
        <b/>
        <sz val="11"/>
        <color theme="1"/>
        <rFont val="Calibri"/>
        <family val="2"/>
        <scheme val="minor"/>
      </rPr>
      <t>:</t>
    </r>
  </si>
  <si>
    <t>Los siguientes gastos tienen un porcentaje asignado, tomar nota:</t>
  </si>
  <si>
    <r>
      <rPr>
        <b/>
        <sz val="11"/>
        <color indexed="64"/>
        <rFont val="Calibri"/>
        <family val="2"/>
        <scheme val="minor"/>
      </rPr>
      <t>Pago de impuestos:</t>
    </r>
    <r>
      <rPr>
        <sz val="11"/>
        <color indexed="64"/>
        <rFont val="Calibri"/>
        <family val="2"/>
        <scheme val="minor"/>
      </rPr>
      <t xml:space="preserve"> Los gastos que no tengan facturas deben incluir los siguientes porcentajes de pago de impuestos: servicios 16% (por ejemplo, transporte), compras 8% (por ejemplo, materiales para talleres), alquileres 16% (por ejemplo, salones y equipos). Estos impuestos deben ser pagados mensualmente por el techo institucional de cada organización al Servicio de Impuestos Nacionales.</t>
    </r>
  </si>
  <si>
    <t>Nombre de organización:</t>
  </si>
  <si>
    <t>Nombre/Título de la propuesta:</t>
  </si>
  <si>
    <r>
      <rPr>
        <b/>
        <i/>
        <u/>
        <sz val="10"/>
        <color theme="1"/>
        <rFont val="Calibri"/>
        <family val="2"/>
        <scheme val="minor"/>
      </rPr>
      <t>Notas: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1) Actividad: </t>
    </r>
    <r>
      <rPr>
        <sz val="10"/>
        <color theme="1"/>
        <rFont val="Calibri"/>
        <family val="2"/>
        <scheme val="minor"/>
      </rPr>
      <t>Describe cada una de las actividades a desarrollar.</t>
    </r>
    <r>
      <rPr>
        <b/>
        <sz val="10"/>
        <color theme="1"/>
        <rFont val="Calibri"/>
        <family val="2"/>
        <scheme val="minor"/>
      </rPr>
      <t xml:space="preserve">
2)Gastos: </t>
    </r>
    <r>
      <rPr>
        <sz val="10"/>
        <color theme="1"/>
        <rFont val="Calibri"/>
        <family val="2"/>
        <scheme val="minor"/>
      </rPr>
      <t xml:space="preserve">Detallar los gastos identificados para la realización de sus actividades, los gastos pueden ser:
Transportes(Local,interprovincial y departamental), alimentación, refrigerios, materiales de escritorio, materiales para talleres, suministros (viveres), medicamentos, utencilios, equipos (electronicos, de cocina, maquinas y herramientas), comunicación, hospedajes, alquileres, honorarios (servicios profesionales u oficios), servicios generales. Este listado es enunciativo y no limitativo, pueden poner otros tipos de gastos que este relacionados a su propuesta.
</t>
    </r>
    <r>
      <rPr>
        <b/>
        <sz val="10"/>
        <color theme="1"/>
        <rFont val="Calibri"/>
        <family val="2"/>
        <scheme val="minor"/>
      </rPr>
      <t>3) Presupuesto total:</t>
    </r>
    <r>
      <rPr>
        <sz val="10"/>
        <color theme="1"/>
        <rFont val="Calibri"/>
        <family val="2"/>
        <scheme val="minor"/>
      </rPr>
      <t xml:space="preserve"> Esta columna se calculará de forma  automática, por favor no borrar las fórmulas.
</t>
    </r>
    <r>
      <rPr>
        <b/>
        <sz val="10"/>
        <color theme="1"/>
        <rFont val="Calibri"/>
        <family val="2"/>
        <scheme val="minor"/>
      </rPr>
      <t>4) Comentarios</t>
    </r>
    <r>
      <rPr>
        <sz val="10"/>
        <color theme="1"/>
        <rFont val="Calibri"/>
        <family val="2"/>
        <scheme val="minor"/>
      </rPr>
      <t>: Si necesitan aclarar sobre algún gasto o ampliar información, pueden detallar en esta columna.</t>
    </r>
  </si>
  <si>
    <r>
      <rPr>
        <b/>
        <i/>
        <sz val="10"/>
        <color theme="1"/>
        <rFont val="Calibri"/>
        <family val="2"/>
        <scheme val="minor"/>
      </rPr>
      <t>(**)</t>
    </r>
    <r>
      <rPr>
        <i/>
        <sz val="10"/>
        <color theme="1"/>
        <rFont val="Calibri"/>
        <family val="2"/>
        <scheme val="minor"/>
      </rPr>
      <t xml:space="preserve"> El importe total a pagar, es el que se entregará a la persona contratada al finalizar su servicio, compra o alquiler.</t>
    </r>
  </si>
  <si>
    <r>
      <rPr>
        <b/>
        <i/>
        <sz val="10"/>
        <color theme="1"/>
        <rFont val="Calibri"/>
        <family val="2"/>
        <scheme val="minor"/>
      </rPr>
      <t>(*)</t>
    </r>
    <r>
      <rPr>
        <i/>
        <sz val="10"/>
        <color theme="1"/>
        <rFont val="Calibri"/>
        <family val="2"/>
        <scheme val="minor"/>
      </rPr>
      <t xml:space="preserve"> El importe del impuesto retenido es el que se deberá pagar al Servicio de Impuestos Nacionales.</t>
    </r>
  </si>
  <si>
    <t>Importe total a pagar (**):</t>
  </si>
  <si>
    <t>Impuestos retenidos (*):</t>
  </si>
  <si>
    <t>Monto/Importe presupuestado para el gasto:</t>
  </si>
  <si>
    <t>Compras (IUE 5% + IT 3%)</t>
  </si>
  <si>
    <t>Alquileres  (RCIVA 13% +IT 3%)</t>
  </si>
  <si>
    <t xml:space="preserve">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</si>
</sst>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6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1"/>
      <color indexed="64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5B7B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0" fillId="0" borderId="0"/>
  </cellStyleXfs>
  <cellXfs count="51">
    <xf numFmtId="0" fontId="0" fillId="0" borderId="0" xfId="0"/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5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left" vertical="top" wrapText="1" indent="5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 indent="5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4" fillId="0" borderId="0" xfId="0" applyFont="1"/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3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4" fontId="0" fillId="0" borderId="1" xfId="0" applyNumberForma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wrapText="1"/>
    </xf>
    <xf numFmtId="0" fontId="2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horizontal="left" indent="1"/>
    </xf>
    <xf numFmtId="0" fontId="2" fillId="4" borderId="1" xfId="0" applyFont="1" applyFill="1" applyBorder="1" applyAlignment="1">
      <alignment horizontal="right"/>
    </xf>
    <xf numFmtId="0" fontId="13" fillId="0" borderId="0" xfId="0" applyFont="1"/>
    <xf numFmtId="0" fontId="5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indent="1"/>
    </xf>
  </cellXfs>
  <cellStyles count="2">
    <cellStyle name="Normal" xfId="0" builtinId="0"/>
    <cellStyle name="Normal 2" xfId="1" xr:uid="{0E957D74-CA05-4923-8D7F-C28ED3C8798B}"/>
  </cellStyles>
  <dxfs count="0"/>
  <tableStyles count="0" defaultTableStyle="TableStyleMedium9" defaultPivotStyle="PivotStyleLight16"/>
  <colors>
    <mruColors>
      <color rgb="FFE5B7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1304925</xdr:colOff>
      <xdr:row>1</xdr:row>
      <xdr:rowOff>114300</xdr:rowOff>
    </xdr:to>
    <xdr:pic>
      <xdr:nvPicPr>
        <xdr:cNvPr id="3" name="Picture 5" descr="Diagrama&#10;&#10;Descripción generada automáticamente">
          <a:extLst>
            <a:ext uri="{FF2B5EF4-FFF2-40B4-BE49-F238E27FC236}">
              <a16:creationId xmlns:a16="http://schemas.microsoft.com/office/drawing/2014/main" id="{18A9AF1E-C3AD-45DC-888C-7CE464A613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81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492125</xdr:colOff>
      <xdr:row>3</xdr:row>
      <xdr:rowOff>104775</xdr:rowOff>
    </xdr:to>
    <xdr:pic>
      <xdr:nvPicPr>
        <xdr:cNvPr id="3" name="Picture 5" descr="Diagrama&#10;&#10;Descripción generada automáticamente">
          <a:extLst>
            <a:ext uri="{FF2B5EF4-FFF2-40B4-BE49-F238E27FC236}">
              <a16:creationId xmlns:a16="http://schemas.microsoft.com/office/drawing/2014/main" id="{4E3C4325-871C-47D2-B51D-287F302A6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175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93</xdr:row>
      <xdr:rowOff>104775</xdr:rowOff>
    </xdr:from>
    <xdr:to>
      <xdr:col>8</xdr:col>
      <xdr:colOff>552736</xdr:colOff>
      <xdr:row>112</xdr:row>
      <xdr:rowOff>120828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A6975F63-E9C4-A8CA-2C06-A0DC6835AD97}"/>
            </a:ext>
          </a:extLst>
        </xdr:cNvPr>
        <xdr:cNvGrpSpPr/>
      </xdr:nvGrpSpPr>
      <xdr:grpSpPr>
        <a:xfrm>
          <a:off x="152400" y="18003838"/>
          <a:ext cx="5599399" cy="3484740"/>
          <a:chOff x="152400" y="18221325"/>
          <a:chExt cx="5562886" cy="3454578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6E4EDF2-CC89-E412-ADDA-59EDD8494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52400" y="18221325"/>
            <a:ext cx="5562886" cy="3454578"/>
          </a:xfrm>
          <a:prstGeom prst="rect">
            <a:avLst/>
          </a:prstGeom>
        </xdr:spPr>
      </xdr:pic>
      <xdr:sp macro="" textlink="">
        <xdr:nvSpPr>
          <xdr:cNvPr id="13" name="Elipse 12">
            <a:extLst>
              <a:ext uri="{FF2B5EF4-FFF2-40B4-BE49-F238E27FC236}">
                <a16:creationId xmlns:a16="http://schemas.microsoft.com/office/drawing/2014/main" id="{28746844-7FCC-6221-F7DF-80F5B5A14B8A}"/>
              </a:ext>
            </a:extLst>
          </xdr:cNvPr>
          <xdr:cNvSpPr/>
        </xdr:nvSpPr>
        <xdr:spPr>
          <a:xfrm>
            <a:off x="4562475" y="20408900"/>
            <a:ext cx="739775" cy="1809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0</xdr:col>
      <xdr:colOff>133350</xdr:colOff>
      <xdr:row>48</xdr:row>
      <xdr:rowOff>120650</xdr:rowOff>
    </xdr:from>
    <xdr:to>
      <xdr:col>8</xdr:col>
      <xdr:colOff>543212</xdr:colOff>
      <xdr:row>67</xdr:row>
      <xdr:rowOff>149403</xdr:rowOff>
    </xdr:to>
    <xdr:grpSp>
      <xdr:nvGrpSpPr>
        <xdr:cNvPr id="28" name="Grupo 27">
          <a:extLst>
            <a:ext uri="{FF2B5EF4-FFF2-40B4-BE49-F238E27FC236}">
              <a16:creationId xmlns:a16="http://schemas.microsoft.com/office/drawing/2014/main" id="{63CD6046-5D35-9C83-0C6E-CECEF88BCE9A}"/>
            </a:ext>
          </a:extLst>
        </xdr:cNvPr>
        <xdr:cNvGrpSpPr/>
      </xdr:nvGrpSpPr>
      <xdr:grpSpPr>
        <a:xfrm>
          <a:off x="133350" y="9415463"/>
          <a:ext cx="5608925" cy="3497440"/>
          <a:chOff x="133350" y="9521825"/>
          <a:chExt cx="5572412" cy="3467278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5894EEE4-709B-2B2A-0546-725E14D57B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33350" y="9521825"/>
            <a:ext cx="5572412" cy="3467278"/>
          </a:xfrm>
          <a:prstGeom prst="rect">
            <a:avLst/>
          </a:prstGeom>
        </xdr:spPr>
      </xdr:pic>
      <xdr:sp macro="" textlink="">
        <xdr:nvSpPr>
          <xdr:cNvPr id="23" name="Elipse 22">
            <a:extLst>
              <a:ext uri="{FF2B5EF4-FFF2-40B4-BE49-F238E27FC236}">
                <a16:creationId xmlns:a16="http://schemas.microsoft.com/office/drawing/2014/main" id="{EF3F8CDD-941B-4A24-854F-BFD35B5CA04B}"/>
              </a:ext>
            </a:extLst>
          </xdr:cNvPr>
          <xdr:cNvSpPr/>
        </xdr:nvSpPr>
        <xdr:spPr>
          <a:xfrm>
            <a:off x="3733800" y="11864975"/>
            <a:ext cx="1035050" cy="3333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0</xdr:col>
      <xdr:colOff>133350</xdr:colOff>
      <xdr:row>71</xdr:row>
      <xdr:rowOff>139700</xdr:rowOff>
    </xdr:from>
    <xdr:to>
      <xdr:col>8</xdr:col>
      <xdr:colOff>533686</xdr:colOff>
      <xdr:row>90</xdr:row>
      <xdr:rowOff>168453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12C4132E-7C3D-3DDD-C744-F33F563A0715}"/>
            </a:ext>
          </a:extLst>
        </xdr:cNvPr>
        <xdr:cNvGrpSpPr/>
      </xdr:nvGrpSpPr>
      <xdr:grpSpPr>
        <a:xfrm>
          <a:off x="133350" y="13839825"/>
          <a:ext cx="5599399" cy="3497441"/>
          <a:chOff x="133350" y="13912850"/>
          <a:chExt cx="5562886" cy="3467278"/>
        </a:xfrm>
      </xdr:grpSpPr>
      <xdr:pic>
        <xdr:nvPicPr>
          <xdr:cNvPr id="8" name="Imagen 7">
            <a:extLst>
              <a:ext uri="{FF2B5EF4-FFF2-40B4-BE49-F238E27FC236}">
                <a16:creationId xmlns:a16="http://schemas.microsoft.com/office/drawing/2014/main" id="{7F290815-181D-2C6C-73CE-08526030F0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33350" y="13912850"/>
            <a:ext cx="5562886" cy="3467278"/>
          </a:xfrm>
          <a:prstGeom prst="rect">
            <a:avLst/>
          </a:prstGeom>
        </xdr:spPr>
      </xdr:pic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C0231C88-A789-45E3-9734-8A1051ADB220}"/>
              </a:ext>
            </a:extLst>
          </xdr:cNvPr>
          <xdr:cNvSpPr/>
        </xdr:nvSpPr>
        <xdr:spPr>
          <a:xfrm>
            <a:off x="4448175" y="15611475"/>
            <a:ext cx="742950" cy="1809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0</xdr:col>
      <xdr:colOff>190500</xdr:colOff>
      <xdr:row>27</xdr:row>
      <xdr:rowOff>114300</xdr:rowOff>
    </xdr:from>
    <xdr:to>
      <xdr:col>8</xdr:col>
      <xdr:colOff>552734</xdr:colOff>
      <xdr:row>45</xdr:row>
      <xdr:rowOff>158920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7F4FE2FD-3553-1837-1344-7FC9A8233729}"/>
            </a:ext>
          </a:extLst>
        </xdr:cNvPr>
        <xdr:cNvGrpSpPr/>
      </xdr:nvGrpSpPr>
      <xdr:grpSpPr>
        <a:xfrm>
          <a:off x="190500" y="5392738"/>
          <a:ext cx="5561297" cy="3330745"/>
          <a:chOff x="190500" y="5353050"/>
          <a:chExt cx="5524784" cy="330217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914B3648-32D2-9034-0329-099684ECD5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90500" y="5353050"/>
            <a:ext cx="5524784" cy="3302170"/>
          </a:xfrm>
          <a:prstGeom prst="rect">
            <a:avLst/>
          </a:prstGeom>
        </xdr:spPr>
      </xdr:pic>
      <xdr:sp macro="" textlink="">
        <xdr:nvSpPr>
          <xdr:cNvPr id="29" name="Elipse 28">
            <a:extLst>
              <a:ext uri="{FF2B5EF4-FFF2-40B4-BE49-F238E27FC236}">
                <a16:creationId xmlns:a16="http://schemas.microsoft.com/office/drawing/2014/main" id="{7D459640-1615-4D02-A70F-9209B5C4C8A3}"/>
              </a:ext>
            </a:extLst>
          </xdr:cNvPr>
          <xdr:cNvSpPr/>
        </xdr:nvSpPr>
        <xdr:spPr>
          <a:xfrm>
            <a:off x="295275" y="6591300"/>
            <a:ext cx="742950" cy="1809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  <xdr:twoCellAnchor>
    <xdr:from>
      <xdr:col>0</xdr:col>
      <xdr:colOff>47625</xdr:colOff>
      <xdr:row>4</xdr:row>
      <xdr:rowOff>114300</xdr:rowOff>
    </xdr:from>
    <xdr:to>
      <xdr:col>8</xdr:col>
      <xdr:colOff>666750</xdr:colOff>
      <xdr:row>22</xdr:row>
      <xdr:rowOff>162095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C4A0E168-3BA6-C418-2559-35A7CD9BFFB5}"/>
            </a:ext>
          </a:extLst>
        </xdr:cNvPr>
        <xdr:cNvGrpSpPr/>
      </xdr:nvGrpSpPr>
      <xdr:grpSpPr>
        <a:xfrm>
          <a:off x="47625" y="1193800"/>
          <a:ext cx="5818188" cy="3333920"/>
          <a:chOff x="47625" y="1190625"/>
          <a:chExt cx="5781675" cy="3305345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572DB819-7CF7-7132-B1A1-1D926CE954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77800" y="1190625"/>
            <a:ext cx="5547010" cy="3305345"/>
          </a:xfrm>
          <a:prstGeom prst="rect">
            <a:avLst/>
          </a:prstGeom>
        </xdr:spPr>
      </xdr:pic>
      <xdr:sp macro="" textlink="">
        <xdr:nvSpPr>
          <xdr:cNvPr id="30" name="Elipse 29">
            <a:extLst>
              <a:ext uri="{FF2B5EF4-FFF2-40B4-BE49-F238E27FC236}">
                <a16:creationId xmlns:a16="http://schemas.microsoft.com/office/drawing/2014/main" id="{247DD579-ABA1-4B50-88FA-611250707975}"/>
              </a:ext>
            </a:extLst>
          </xdr:cNvPr>
          <xdr:cNvSpPr/>
        </xdr:nvSpPr>
        <xdr:spPr>
          <a:xfrm>
            <a:off x="47625" y="3514725"/>
            <a:ext cx="5781675" cy="3333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A15"/>
  <sheetViews>
    <sheetView topLeftCell="A3" zoomScale="80" zoomScaleNormal="80" workbookViewId="0">
      <selection activeCell="A8" sqref="A8"/>
    </sheetView>
  </sheetViews>
  <sheetFormatPr baseColWidth="10" defaultColWidth="9.1796875" defaultRowHeight="14.5" x14ac:dyDescent="0.35"/>
  <cols>
    <col min="1" max="1" width="109" customWidth="1"/>
  </cols>
  <sheetData>
    <row r="1" spans="1:1" s="10" customFormat="1" ht="33.75" customHeight="1" x14ac:dyDescent="0.35">
      <c r="A1" s="9" t="s">
        <v>10</v>
      </c>
    </row>
    <row r="2" spans="1:1" s="14" customFormat="1" x14ac:dyDescent="0.35">
      <c r="A2" s="13" t="s">
        <v>7</v>
      </c>
    </row>
    <row r="3" spans="1:1" s="14" customFormat="1" ht="9" customHeight="1" x14ac:dyDescent="0.35">
      <c r="A3" s="15"/>
    </row>
    <row r="4" spans="1:1" s="14" customFormat="1" ht="18" customHeight="1" x14ac:dyDescent="0.35">
      <c r="A4" s="15" t="s">
        <v>9</v>
      </c>
    </row>
    <row r="5" spans="1:1" s="14" customFormat="1" ht="18" customHeight="1" x14ac:dyDescent="0.35">
      <c r="A5" s="17" t="s">
        <v>16</v>
      </c>
    </row>
    <row r="6" spans="1:1" s="14" customFormat="1" ht="18.75" customHeight="1" x14ac:dyDescent="0.35">
      <c r="A6" s="15" t="s">
        <v>8</v>
      </c>
    </row>
    <row r="7" spans="1:1" s="14" customFormat="1" ht="27.75" customHeight="1" x14ac:dyDescent="0.35">
      <c r="A7" s="15" t="s">
        <v>11</v>
      </c>
    </row>
    <row r="8" spans="1:1" s="14" customFormat="1" ht="16.5" customHeight="1" x14ac:dyDescent="0.35">
      <c r="A8" s="16" t="s">
        <v>38</v>
      </c>
    </row>
    <row r="9" spans="1:1" s="14" customFormat="1" ht="20.149999999999999" customHeight="1" x14ac:dyDescent="0.35">
      <c r="A9" s="15" t="s">
        <v>4</v>
      </c>
    </row>
    <row r="10" spans="1:1" s="14" customFormat="1" ht="30" customHeight="1" x14ac:dyDescent="0.35">
      <c r="A10" s="15" t="s">
        <v>12</v>
      </c>
    </row>
    <row r="11" spans="1:1" s="14" customFormat="1" ht="53.25" customHeight="1" x14ac:dyDescent="0.35">
      <c r="A11" s="15" t="s">
        <v>13</v>
      </c>
    </row>
    <row r="12" spans="1:1" s="14" customFormat="1" ht="18.75" customHeight="1" x14ac:dyDescent="0.35">
      <c r="A12" s="15"/>
    </row>
    <row r="13" spans="1:1" s="14" customFormat="1" ht="58" x14ac:dyDescent="0.35">
      <c r="A13" s="16" t="s">
        <v>39</v>
      </c>
    </row>
    <row r="15" spans="1:1" x14ac:dyDescent="0.35">
      <c r="A15" s="8"/>
    </row>
  </sheetData>
  <pageMargins left="0.70078740157480324" right="0.70078740157480324" top="0.75196850393700787" bottom="0.7519685039370078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B261F-F347-41E4-8624-0D7E53A72F00}">
  <sheetPr>
    <tabColor theme="6" tint="-0.499984740745262"/>
  </sheetPr>
  <dimension ref="A1:E50"/>
  <sheetViews>
    <sheetView tabSelected="1" workbookViewId="0">
      <selection activeCell="B7" sqref="B7:E7"/>
    </sheetView>
  </sheetViews>
  <sheetFormatPr baseColWidth="10" defaultColWidth="9.1796875" defaultRowHeight="14.5" x14ac:dyDescent="0.35"/>
  <cols>
    <col min="1" max="1" width="52.1796875" customWidth="1"/>
    <col min="2" max="4" width="12.81640625" customWidth="1"/>
    <col min="5" max="5" width="24.81640625" customWidth="1"/>
  </cols>
  <sheetData>
    <row r="1" spans="1:5" ht="42" customHeight="1" x14ac:dyDescent="0.45">
      <c r="A1" s="43" t="s">
        <v>50</v>
      </c>
      <c r="B1" s="43"/>
      <c r="C1" s="43"/>
      <c r="D1" s="43"/>
      <c r="E1" s="43"/>
    </row>
    <row r="2" spans="1:5" ht="20.25" customHeight="1" x14ac:dyDescent="0.35">
      <c r="A2" s="42" t="s">
        <v>20</v>
      </c>
      <c r="B2" s="42"/>
      <c r="C2" s="42"/>
      <c r="D2" s="42"/>
      <c r="E2" s="42"/>
    </row>
    <row r="3" spans="1:5" ht="18.75" customHeight="1" x14ac:dyDescent="0.35">
      <c r="A3" s="42" t="s">
        <v>0</v>
      </c>
      <c r="B3" s="42"/>
      <c r="C3" s="42"/>
      <c r="D3" s="42"/>
      <c r="E3" s="42"/>
    </row>
    <row r="4" spans="1:5" ht="7.5" customHeight="1" x14ac:dyDescent="0.35">
      <c r="A4" s="12"/>
      <c r="B4" s="12"/>
      <c r="C4" s="12"/>
      <c r="D4" s="12"/>
      <c r="E4" s="12"/>
    </row>
    <row r="5" spans="1:5" x14ac:dyDescent="0.35">
      <c r="A5" s="20" t="s">
        <v>40</v>
      </c>
      <c r="B5" s="40"/>
      <c r="C5" s="40"/>
      <c r="D5" s="40"/>
      <c r="E5" s="40"/>
    </row>
    <row r="6" spans="1:5" x14ac:dyDescent="0.35">
      <c r="A6" s="20" t="s">
        <v>41</v>
      </c>
      <c r="B6" s="40"/>
      <c r="C6" s="40"/>
      <c r="D6" s="40"/>
      <c r="E6" s="40"/>
    </row>
    <row r="7" spans="1:5" x14ac:dyDescent="0.35">
      <c r="A7" s="20" t="s">
        <v>21</v>
      </c>
      <c r="B7" s="40"/>
      <c r="C7" s="40"/>
      <c r="D7" s="40"/>
      <c r="E7" s="40"/>
    </row>
    <row r="8" spans="1:5" x14ac:dyDescent="0.35">
      <c r="A8" s="20" t="s">
        <v>1</v>
      </c>
      <c r="B8" s="41">
        <f>D48</f>
        <v>0</v>
      </c>
      <c r="C8" s="41"/>
      <c r="D8" s="41"/>
      <c r="E8" s="41"/>
    </row>
    <row r="9" spans="1:5" x14ac:dyDescent="0.35">
      <c r="A9" s="11"/>
      <c r="B9" s="12"/>
      <c r="C9" s="12"/>
      <c r="D9" s="12"/>
      <c r="E9" s="12"/>
    </row>
    <row r="10" spans="1:5" x14ac:dyDescent="0.35">
      <c r="A10" s="38" t="s">
        <v>6</v>
      </c>
      <c r="B10" s="38"/>
      <c r="C10" s="38"/>
      <c r="D10" s="38"/>
      <c r="E10" s="38"/>
    </row>
    <row r="11" spans="1:5" ht="29" x14ac:dyDescent="0.35">
      <c r="A11" s="19" t="s">
        <v>2</v>
      </c>
      <c r="B11" s="18" t="s">
        <v>18</v>
      </c>
      <c r="C11" s="18" t="s">
        <v>19</v>
      </c>
      <c r="D11" s="18" t="s">
        <v>17</v>
      </c>
      <c r="E11" s="18" t="s">
        <v>22</v>
      </c>
    </row>
    <row r="12" spans="1:5" x14ac:dyDescent="0.35">
      <c r="A12" s="1" t="s">
        <v>15</v>
      </c>
      <c r="B12" s="26"/>
      <c r="C12" s="26"/>
      <c r="D12" s="26"/>
      <c r="E12" s="26"/>
    </row>
    <row r="13" spans="1:5" x14ac:dyDescent="0.35">
      <c r="A13" s="2" t="s">
        <v>23</v>
      </c>
      <c r="B13" s="24"/>
      <c r="C13" s="24"/>
      <c r="D13" s="24"/>
      <c r="E13" s="24"/>
    </row>
    <row r="14" spans="1:5" x14ac:dyDescent="0.35">
      <c r="A14" s="4" t="s">
        <v>24</v>
      </c>
      <c r="B14" s="24"/>
      <c r="C14" s="24"/>
      <c r="D14" s="24">
        <f>B14+C14</f>
        <v>0</v>
      </c>
      <c r="E14" s="24"/>
    </row>
    <row r="15" spans="1:5" x14ac:dyDescent="0.35">
      <c r="A15" s="3"/>
      <c r="B15" s="24"/>
      <c r="C15" s="24"/>
      <c r="D15" s="24">
        <f t="shared" ref="D15:D24" si="0">B15+C15</f>
        <v>0</v>
      </c>
      <c r="E15" s="24"/>
    </row>
    <row r="16" spans="1:5" x14ac:dyDescent="0.35">
      <c r="A16" s="3"/>
      <c r="B16" s="24"/>
      <c r="C16" s="24"/>
      <c r="D16" s="24">
        <f t="shared" si="0"/>
        <v>0</v>
      </c>
      <c r="E16" s="24"/>
    </row>
    <row r="17" spans="1:5" x14ac:dyDescent="0.35">
      <c r="A17" s="2"/>
      <c r="B17" s="26"/>
      <c r="C17" s="26"/>
      <c r="D17" s="24">
        <f t="shared" si="0"/>
        <v>0</v>
      </c>
      <c r="E17" s="24"/>
    </row>
    <row r="18" spans="1:5" x14ac:dyDescent="0.35">
      <c r="A18" s="2"/>
      <c r="B18" s="26"/>
      <c r="C18" s="26"/>
      <c r="D18" s="24">
        <f t="shared" si="0"/>
        <v>0</v>
      </c>
      <c r="E18" s="24"/>
    </row>
    <row r="19" spans="1:5" x14ac:dyDescent="0.35">
      <c r="A19" s="2"/>
      <c r="B19" s="26"/>
      <c r="C19" s="26"/>
      <c r="D19" s="24">
        <f t="shared" si="0"/>
        <v>0</v>
      </c>
      <c r="E19" s="24"/>
    </row>
    <row r="20" spans="1:5" x14ac:dyDescent="0.35">
      <c r="A20" s="3"/>
      <c r="B20" s="24"/>
      <c r="C20" s="24"/>
      <c r="D20" s="24">
        <f t="shared" si="0"/>
        <v>0</v>
      </c>
      <c r="E20" s="24"/>
    </row>
    <row r="21" spans="1:5" x14ac:dyDescent="0.35">
      <c r="A21" s="3"/>
      <c r="B21" s="24"/>
      <c r="C21" s="24"/>
      <c r="D21" s="24">
        <f t="shared" si="0"/>
        <v>0</v>
      </c>
      <c r="E21" s="24"/>
    </row>
    <row r="22" spans="1:5" x14ac:dyDescent="0.35">
      <c r="A22" s="2"/>
      <c r="B22" s="26"/>
      <c r="C22" s="26"/>
      <c r="D22" s="24">
        <f t="shared" si="0"/>
        <v>0</v>
      </c>
      <c r="E22" s="24"/>
    </row>
    <row r="23" spans="1:5" x14ac:dyDescent="0.35">
      <c r="A23" s="4"/>
      <c r="B23" s="24"/>
      <c r="C23" s="24"/>
      <c r="D23" s="24">
        <f t="shared" si="0"/>
        <v>0</v>
      </c>
      <c r="E23" s="24"/>
    </row>
    <row r="24" spans="1:5" x14ac:dyDescent="0.35">
      <c r="A24" s="3"/>
      <c r="B24" s="24"/>
      <c r="C24" s="24"/>
      <c r="D24" s="24">
        <f t="shared" si="0"/>
        <v>0</v>
      </c>
      <c r="E24" s="24"/>
    </row>
    <row r="25" spans="1:5" x14ac:dyDescent="0.35">
      <c r="A25" s="1" t="s">
        <v>14</v>
      </c>
      <c r="B25" s="25">
        <f>SUM(B14:B24)</f>
        <v>0</v>
      </c>
      <c r="C25" s="25">
        <f t="shared" ref="C25" si="1">SUM(C14:C24)</f>
        <v>0</v>
      </c>
      <c r="D25" s="25">
        <f>SUM(D14:D24)</f>
        <v>0</v>
      </c>
      <c r="E25" s="25"/>
    </row>
    <row r="26" spans="1:5" x14ac:dyDescent="0.35">
      <c r="A26" s="1" t="s">
        <v>15</v>
      </c>
      <c r="B26" s="27"/>
      <c r="C26" s="27"/>
      <c r="D26" s="27"/>
      <c r="E26" s="27"/>
    </row>
    <row r="27" spans="1:5" x14ac:dyDescent="0.35">
      <c r="A27" s="2" t="s">
        <v>23</v>
      </c>
      <c r="B27" s="23"/>
      <c r="C27" s="23"/>
      <c r="D27" s="23"/>
      <c r="E27" s="23"/>
    </row>
    <row r="28" spans="1:5" x14ac:dyDescent="0.35">
      <c r="A28" s="4" t="s">
        <v>24</v>
      </c>
      <c r="B28" s="24"/>
      <c r="C28" s="24"/>
      <c r="D28" s="24">
        <f t="shared" ref="D28:D35" si="2">B28+C28</f>
        <v>0</v>
      </c>
      <c r="E28" s="24"/>
    </row>
    <row r="29" spans="1:5" x14ac:dyDescent="0.35">
      <c r="A29" s="3"/>
      <c r="B29" s="24"/>
      <c r="C29" s="24"/>
      <c r="D29" s="24">
        <f t="shared" si="2"/>
        <v>0</v>
      </c>
      <c r="E29" s="24"/>
    </row>
    <row r="30" spans="1:5" x14ac:dyDescent="0.35">
      <c r="A30" s="2"/>
      <c r="B30" s="24"/>
      <c r="C30" s="24"/>
      <c r="D30" s="24">
        <f t="shared" si="2"/>
        <v>0</v>
      </c>
      <c r="E30" s="24"/>
    </row>
    <row r="31" spans="1:5" x14ac:dyDescent="0.35">
      <c r="A31" s="4"/>
      <c r="B31" s="24"/>
      <c r="C31" s="24"/>
      <c r="D31" s="24">
        <f t="shared" si="2"/>
        <v>0</v>
      </c>
      <c r="E31" s="24"/>
    </row>
    <row r="32" spans="1:5" x14ac:dyDescent="0.35">
      <c r="A32" s="4"/>
      <c r="B32" s="24"/>
      <c r="C32" s="24"/>
      <c r="D32" s="24">
        <f t="shared" si="2"/>
        <v>0</v>
      </c>
      <c r="E32" s="24"/>
    </row>
    <row r="33" spans="1:5" x14ac:dyDescent="0.35">
      <c r="A33" s="2"/>
      <c r="B33" s="24"/>
      <c r="C33" s="24"/>
      <c r="D33" s="24">
        <f t="shared" si="2"/>
        <v>0</v>
      </c>
      <c r="E33" s="24"/>
    </row>
    <row r="34" spans="1:5" x14ac:dyDescent="0.35">
      <c r="A34" s="1"/>
      <c r="B34" s="24"/>
      <c r="C34" s="24"/>
      <c r="D34" s="24">
        <f t="shared" si="2"/>
        <v>0</v>
      </c>
      <c r="E34" s="24"/>
    </row>
    <row r="35" spans="1:5" x14ac:dyDescent="0.35">
      <c r="A35" s="5"/>
      <c r="B35" s="24"/>
      <c r="C35" s="24"/>
      <c r="D35" s="24">
        <f t="shared" si="2"/>
        <v>0</v>
      </c>
      <c r="E35" s="24"/>
    </row>
    <row r="36" spans="1:5" x14ac:dyDescent="0.35">
      <c r="A36" s="1" t="s">
        <v>14</v>
      </c>
      <c r="B36" s="25">
        <f>SUM(B28:B35)</f>
        <v>0</v>
      </c>
      <c r="C36" s="25">
        <f t="shared" ref="C36:D36" si="3">SUM(C28:C35)</f>
        <v>0</v>
      </c>
      <c r="D36" s="25">
        <f t="shared" si="3"/>
        <v>0</v>
      </c>
      <c r="E36" s="25"/>
    </row>
    <row r="37" spans="1:5" x14ac:dyDescent="0.35">
      <c r="A37" s="1" t="s">
        <v>15</v>
      </c>
      <c r="B37" s="27"/>
      <c r="C37" s="27"/>
      <c r="D37" s="27"/>
      <c r="E37" s="27"/>
    </row>
    <row r="38" spans="1:5" x14ac:dyDescent="0.35">
      <c r="A38" s="2" t="s">
        <v>23</v>
      </c>
      <c r="B38" s="24"/>
      <c r="C38" s="24"/>
      <c r="D38" s="24"/>
      <c r="E38" s="24"/>
    </row>
    <row r="39" spans="1:5" x14ac:dyDescent="0.35">
      <c r="A39" s="4" t="s">
        <v>24</v>
      </c>
      <c r="B39" s="24"/>
      <c r="C39" s="24"/>
      <c r="D39" s="24">
        <f t="shared" ref="D39:D46" si="4">B39+C39</f>
        <v>0</v>
      </c>
      <c r="E39" s="24"/>
    </row>
    <row r="40" spans="1:5" x14ac:dyDescent="0.35">
      <c r="A40" s="3"/>
      <c r="B40" s="24"/>
      <c r="C40" s="24"/>
      <c r="D40" s="24">
        <f t="shared" si="4"/>
        <v>0</v>
      </c>
      <c r="E40" s="24"/>
    </row>
    <row r="41" spans="1:5" x14ac:dyDescent="0.35">
      <c r="A41" s="2"/>
      <c r="B41" s="24"/>
      <c r="C41" s="24"/>
      <c r="D41" s="24">
        <f t="shared" si="4"/>
        <v>0</v>
      </c>
      <c r="E41" s="24"/>
    </row>
    <row r="42" spans="1:5" x14ac:dyDescent="0.35">
      <c r="A42" s="6"/>
      <c r="B42" s="24"/>
      <c r="C42" s="24"/>
      <c r="D42" s="24">
        <f t="shared" si="4"/>
        <v>0</v>
      </c>
      <c r="E42" s="24"/>
    </row>
    <row r="43" spans="1:5" x14ac:dyDescent="0.35">
      <c r="A43" s="7"/>
      <c r="B43" s="24"/>
      <c r="C43" s="24"/>
      <c r="D43" s="24">
        <f t="shared" si="4"/>
        <v>0</v>
      </c>
      <c r="E43" s="24"/>
    </row>
    <row r="44" spans="1:5" x14ac:dyDescent="0.35">
      <c r="A44" s="2"/>
      <c r="B44" s="24"/>
      <c r="C44" s="24"/>
      <c r="D44" s="24">
        <f t="shared" si="4"/>
        <v>0</v>
      </c>
      <c r="E44" s="24"/>
    </row>
    <row r="45" spans="1:5" x14ac:dyDescent="0.35">
      <c r="A45" s="3"/>
      <c r="B45" s="24"/>
      <c r="C45" s="24"/>
      <c r="D45" s="24">
        <f t="shared" si="4"/>
        <v>0</v>
      </c>
      <c r="E45" s="24"/>
    </row>
    <row r="46" spans="1:5" x14ac:dyDescent="0.35">
      <c r="A46" s="3"/>
      <c r="B46" s="24"/>
      <c r="C46" s="24"/>
      <c r="D46" s="24">
        <f t="shared" si="4"/>
        <v>0</v>
      </c>
      <c r="E46" s="24"/>
    </row>
    <row r="47" spans="1:5" x14ac:dyDescent="0.35">
      <c r="A47" s="1" t="s">
        <v>14</v>
      </c>
      <c r="B47" s="25">
        <f>SUM(B39:B46)</f>
        <v>0</v>
      </c>
      <c r="C47" s="25">
        <f t="shared" ref="C47:D47" si="5">SUM(C39:C46)</f>
        <v>0</v>
      </c>
      <c r="D47" s="25">
        <f t="shared" si="5"/>
        <v>0</v>
      </c>
      <c r="E47" s="25"/>
    </row>
    <row r="48" spans="1:5" ht="15" thickBot="1" x14ac:dyDescent="0.4">
      <c r="A48" s="21" t="s">
        <v>3</v>
      </c>
      <c r="B48" s="28">
        <f>B25+B36+B47</f>
        <v>0</v>
      </c>
      <c r="C48" s="28">
        <f t="shared" ref="C48:D48" si="6">C25+C36+C47</f>
        <v>0</v>
      </c>
      <c r="D48" s="28">
        <f t="shared" si="6"/>
        <v>0</v>
      </c>
      <c r="E48" s="28"/>
    </row>
    <row r="49" spans="1:5" ht="15" thickTop="1" x14ac:dyDescent="0.35">
      <c r="A49" s="22"/>
      <c r="B49" s="22"/>
      <c r="C49" s="22"/>
      <c r="D49" s="22"/>
      <c r="E49" s="22"/>
    </row>
    <row r="50" spans="1:5" ht="117.5" customHeight="1" x14ac:dyDescent="0.35">
      <c r="A50" s="39" t="s">
        <v>42</v>
      </c>
      <c r="B50" s="39"/>
      <c r="C50" s="39"/>
      <c r="D50" s="39"/>
      <c r="E50" s="39"/>
    </row>
  </sheetData>
  <mergeCells count="9">
    <mergeCell ref="A1:E1"/>
    <mergeCell ref="A3:E3"/>
    <mergeCell ref="B5:E5"/>
    <mergeCell ref="B6:E6"/>
    <mergeCell ref="A10:E10"/>
    <mergeCell ref="A50:E50"/>
    <mergeCell ref="B7:E7"/>
    <mergeCell ref="B8:E8"/>
    <mergeCell ref="A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A2E3-67A5-454E-AFD3-74BB36E1279D}">
  <dimension ref="A5:D18"/>
  <sheetViews>
    <sheetView workbookViewId="0">
      <selection activeCell="D1" sqref="D1"/>
    </sheetView>
  </sheetViews>
  <sheetFormatPr baseColWidth="10" defaultRowHeight="14.5" x14ac:dyDescent="0.35"/>
  <cols>
    <col min="1" max="1" width="11.6328125" style="29" customWidth="1"/>
    <col min="2" max="2" width="26.7265625" style="29" bestFit="1" customWidth="1"/>
    <col min="3" max="3" width="13.7265625" style="29" customWidth="1"/>
    <col min="4" max="4" width="11.6328125" style="29" customWidth="1"/>
    <col min="5" max="9" width="10.90625" style="29"/>
    <col min="10" max="10" width="10.90625" style="29" customWidth="1"/>
    <col min="11" max="11" width="0.90625" style="29" customWidth="1"/>
    <col min="12" max="16384" width="10.90625" style="29"/>
  </cols>
  <sheetData>
    <row r="5" spans="1:4" x14ac:dyDescent="0.35">
      <c r="A5" s="42" t="s">
        <v>25</v>
      </c>
      <c r="B5" s="42"/>
      <c r="C5" s="42"/>
      <c r="D5" s="42"/>
    </row>
    <row r="7" spans="1:4" ht="27.5" customHeight="1" x14ac:dyDescent="0.35">
      <c r="A7" s="45" t="s">
        <v>36</v>
      </c>
      <c r="B7" s="45"/>
      <c r="C7" s="45"/>
      <c r="D7" s="45"/>
    </row>
    <row r="9" spans="1:4" ht="29" x14ac:dyDescent="0.35">
      <c r="B9" s="34" t="s">
        <v>37</v>
      </c>
      <c r="C9" s="32" t="s">
        <v>27</v>
      </c>
    </row>
    <row r="10" spans="1:4" ht="29" x14ac:dyDescent="0.35">
      <c r="B10" s="49" t="s">
        <v>47</v>
      </c>
      <c r="C10" s="35">
        <v>3000</v>
      </c>
    </row>
    <row r="11" spans="1:4" x14ac:dyDescent="0.35">
      <c r="B11" s="30" t="s">
        <v>46</v>
      </c>
      <c r="C11" s="36"/>
    </row>
    <row r="12" spans="1:4" x14ac:dyDescent="0.35">
      <c r="B12" s="31" t="s">
        <v>26</v>
      </c>
      <c r="C12" s="36">
        <f>ROUND(IF(C9="Servicio",((C10*0.16)),0),2)</f>
        <v>0</v>
      </c>
    </row>
    <row r="13" spans="1:4" x14ac:dyDescent="0.35">
      <c r="B13" s="50" t="s">
        <v>48</v>
      </c>
      <c r="C13" s="36">
        <f>ROUND(IF(C9="Compra",((C10*0.08)),0),2)</f>
        <v>240</v>
      </c>
    </row>
    <row r="14" spans="1:4" x14ac:dyDescent="0.35">
      <c r="B14" s="50" t="s">
        <v>49</v>
      </c>
      <c r="C14" s="36">
        <f>ROUND(IF(C9="Alquiler",((C10*0.16)),0),2)</f>
        <v>0</v>
      </c>
    </row>
    <row r="15" spans="1:4" x14ac:dyDescent="0.35">
      <c r="B15" s="30" t="s">
        <v>45</v>
      </c>
      <c r="C15" s="37">
        <f>C10-C12-C13-C14</f>
        <v>2760</v>
      </c>
    </row>
    <row r="17" spans="1:4" ht="27.5" customHeight="1" x14ac:dyDescent="0.35">
      <c r="A17" s="44" t="s">
        <v>44</v>
      </c>
      <c r="B17" s="44"/>
      <c r="C17" s="44"/>
      <c r="D17" s="44"/>
    </row>
    <row r="18" spans="1:4" ht="26.5" customHeight="1" x14ac:dyDescent="0.35">
      <c r="A18" s="44" t="s">
        <v>43</v>
      </c>
      <c r="B18" s="44"/>
      <c r="C18" s="44"/>
      <c r="D18" s="44"/>
    </row>
  </sheetData>
  <mergeCells count="4">
    <mergeCell ref="A17:D17"/>
    <mergeCell ref="A5:D5"/>
    <mergeCell ref="A7:D7"/>
    <mergeCell ref="A18:D18"/>
  </mergeCells>
  <dataValidations count="1">
    <dataValidation type="list" allowBlank="1" showInputMessage="1" showErrorMessage="1" sqref="C9" xr:uid="{4001483B-5C21-4B84-BEF7-FEF51ACBAB48}">
      <formula1>"Servicio, Compra, Alquiler"</formula1>
    </dataValidation>
  </dataValidations>
  <pageMargins left="1.4960629921259843" right="0.70866141732283472" top="0.74803149606299213" bottom="0.74803149606299213" header="0.31496062992125984" footer="0.31496062992125984"/>
  <pageSetup paperSize="12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7"/>
  <sheetViews>
    <sheetView showGridLines="0" zoomScale="80" zoomScaleNormal="80" workbookViewId="0">
      <selection activeCell="K117" sqref="K117"/>
    </sheetView>
  </sheetViews>
  <sheetFormatPr baseColWidth="10" defaultColWidth="9.1796875" defaultRowHeight="14.5" x14ac:dyDescent="0.35"/>
  <cols>
    <col min="1" max="1" width="10" customWidth="1"/>
    <col min="9" max="9" width="14.81640625" customWidth="1"/>
  </cols>
  <sheetData>
    <row r="1" spans="1:9" ht="26.5" customHeight="1" x14ac:dyDescent="0.35">
      <c r="A1" s="47" t="s">
        <v>5</v>
      </c>
      <c r="B1" s="42"/>
      <c r="C1" s="42"/>
      <c r="D1" s="42"/>
      <c r="E1" s="42"/>
      <c r="F1" s="42"/>
      <c r="G1" s="42"/>
      <c r="H1" s="42"/>
      <c r="I1" s="42"/>
    </row>
    <row r="3" spans="1:9" ht="30" customHeight="1" x14ac:dyDescent="0.35">
      <c r="A3" s="46" t="s">
        <v>30</v>
      </c>
      <c r="B3" s="46"/>
      <c r="C3" s="46"/>
      <c r="D3" s="46"/>
      <c r="E3" s="46"/>
      <c r="F3" s="46"/>
      <c r="G3" s="46"/>
      <c r="H3" s="46"/>
      <c r="I3" s="46"/>
    </row>
    <row r="27" spans="1:9" x14ac:dyDescent="0.35">
      <c r="A27" s="48" t="s">
        <v>28</v>
      </c>
      <c r="B27" s="48"/>
      <c r="C27" s="48"/>
      <c r="D27" s="48"/>
      <c r="E27" s="48"/>
      <c r="F27" s="48"/>
      <c r="G27" s="48"/>
      <c r="H27" s="48"/>
      <c r="I27" s="48"/>
    </row>
    <row r="48" spans="1:9" ht="28.5" customHeight="1" x14ac:dyDescent="0.35">
      <c r="A48" s="46" t="s">
        <v>29</v>
      </c>
      <c r="B48" s="46"/>
      <c r="C48" s="46"/>
      <c r="D48" s="46"/>
      <c r="E48" s="46"/>
      <c r="F48" s="46"/>
      <c r="G48" s="46"/>
      <c r="H48" s="46"/>
      <c r="I48" s="46"/>
    </row>
    <row r="71" spans="1:9" ht="30.75" customHeight="1" x14ac:dyDescent="0.35">
      <c r="A71" s="46" t="s">
        <v>31</v>
      </c>
      <c r="B71" s="46"/>
      <c r="C71" s="46"/>
      <c r="D71" s="46"/>
      <c r="E71" s="46"/>
      <c r="F71" s="46"/>
      <c r="G71" s="46"/>
      <c r="H71" s="46"/>
      <c r="I71" s="46"/>
    </row>
    <row r="93" spans="1:9" ht="28.5" customHeight="1" x14ac:dyDescent="0.35">
      <c r="A93" s="46" t="s">
        <v>32</v>
      </c>
      <c r="B93" s="46"/>
      <c r="C93" s="46"/>
      <c r="D93" s="46"/>
      <c r="E93" s="46"/>
      <c r="F93" s="46"/>
      <c r="G93" s="46"/>
      <c r="H93" s="46"/>
      <c r="I93" s="46"/>
    </row>
    <row r="115" spans="1:1" x14ac:dyDescent="0.35">
      <c r="A115" s="33" t="s">
        <v>33</v>
      </c>
    </row>
    <row r="116" spans="1:1" x14ac:dyDescent="0.35">
      <c r="A116" s="29" t="s">
        <v>34</v>
      </c>
    </row>
    <row r="117" spans="1:1" x14ac:dyDescent="0.35">
      <c r="A117" s="29" t="s">
        <v>35</v>
      </c>
    </row>
  </sheetData>
  <mergeCells count="6">
    <mergeCell ref="A93:I93"/>
    <mergeCell ref="A1:I1"/>
    <mergeCell ref="A3:I3"/>
    <mergeCell ref="A27:I27"/>
    <mergeCell ref="A48:I48"/>
    <mergeCell ref="A71:I71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Instrucciones</vt:lpstr>
      <vt:lpstr>2. PRESUPUESTO</vt:lpstr>
      <vt:lpstr>3. Calculadora de impuestos</vt:lpstr>
      <vt:lpstr>4. Insertar_Filas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Giovanna Choque Santos</cp:lastModifiedBy>
  <cp:revision>4</cp:revision>
  <cp:lastPrinted>2023-10-05T17:56:26Z</cp:lastPrinted>
  <dcterms:created xsi:type="dcterms:W3CDTF">2020-10-07T14:04:02Z</dcterms:created>
  <dcterms:modified xsi:type="dcterms:W3CDTF">2023-10-05T21:06:02Z</dcterms:modified>
</cp:coreProperties>
</file>